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steroidit.sharepoint.com/sites/OwnerAsteroidIT/Shared Documents/Asteroid IT/Marketing/Lead Magents/FTC Safeguard Checklist/"/>
    </mc:Choice>
  </mc:AlternateContent>
  <xr:revisionPtr revIDLastSave="10" documentId="8_{68C92DAE-C84E-5F48-B737-98A06C39F7B5}" xr6:coauthVersionLast="47" xr6:coauthVersionMax="47" xr10:uidLastSave="{EEF54DAA-EB05-494A-8B81-C51BA95F2EBE}"/>
  <bookViews>
    <workbookView xWindow="18040" yWindow="-20360" windowWidth="34560" windowHeight="20980" xr2:uid="{00000000-000D-0000-FFFF-FFFF00000000}"/>
  </bookViews>
  <sheets>
    <sheet name="FTC Safeguards 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4" i="1"/>
  <c r="D33" i="1"/>
  <c r="D32" i="1"/>
  <c r="D30" i="1"/>
  <c r="D29" i="1"/>
  <c r="D28" i="1"/>
  <c r="D26" i="1"/>
  <c r="D25" i="1"/>
  <c r="D24" i="1"/>
  <c r="D22" i="1"/>
  <c r="D21" i="1"/>
  <c r="D20" i="1"/>
  <c r="D18" i="1"/>
  <c r="D17" i="1"/>
  <c r="D15" i="1"/>
  <c r="D14" i="1"/>
  <c r="D13" i="1"/>
  <c r="D11" i="1"/>
  <c r="D10" i="1"/>
  <c r="D9" i="1"/>
  <c r="D7" i="1"/>
  <c r="D6" i="1"/>
  <c r="D5" i="1"/>
  <c r="D3" i="1"/>
  <c r="C3" i="1"/>
</calcChain>
</file>

<file path=xl/sharedStrings.xml><?xml version="1.0" encoding="utf-8"?>
<sst xmlns="http://schemas.openxmlformats.org/spreadsheetml/2006/main" count="58" uniqueCount="45">
  <si>
    <t>FTC Safeguards Quick Compliance Checklist (CPA Firms)</t>
  </si>
  <si>
    <t>Summary:</t>
  </si>
  <si>
    <t>Total questions:</t>
  </si>
  <si>
    <t>Section</t>
  </si>
  <si>
    <t>Requirement</t>
  </si>
  <si>
    <t>Response (Yes/No)</t>
  </si>
  <si>
    <t>Gap Flag</t>
  </si>
  <si>
    <t>1. Governance and Security Leadership</t>
  </si>
  <si>
    <t>We have a designated qualified person responsible for our security program.</t>
  </si>
  <si>
    <t>We review our security program at least once per year.</t>
  </si>
  <si>
    <t>We have written policies covering data handling, access control, and security expectations.</t>
  </si>
  <si>
    <t>2. Risk Assessment</t>
  </si>
  <si>
    <t>We have completed a formal risk assessment within the past 12 months.</t>
  </si>
  <si>
    <t>The assessment identifies internal and external risks to client data.</t>
  </si>
  <si>
    <t>We have documented mitigation steps for each risk.</t>
  </si>
  <si>
    <t>3. Access Controls</t>
  </si>
  <si>
    <t>All user accounts require strong, complex passwords.</t>
  </si>
  <si>
    <t>Multifactor authentication (MFA) is enabled for all staff, including remote workers.</t>
  </si>
  <si>
    <t>We limit access to client data to only those who need it.</t>
  </si>
  <si>
    <t>4. Encryption</t>
  </si>
  <si>
    <t>Client data is encrypted at rest.</t>
  </si>
  <si>
    <t>Client data is encrypted in transit.</t>
  </si>
  <si>
    <t>5. Secure Data Storage and Disposal</t>
  </si>
  <si>
    <t>We securely store all sensitive financial records.</t>
  </si>
  <si>
    <t>We have a formal data retention and destruction policy.</t>
  </si>
  <si>
    <t>Old files, devices, and backups are disposed of securely.</t>
  </si>
  <si>
    <t>6. Monitoring and Threat Detection</t>
  </si>
  <si>
    <t>We have antivirus or EDR on every workstation and server.</t>
  </si>
  <si>
    <t>We actively monitor for suspicious activity or security alerts.</t>
  </si>
  <si>
    <t>We receive reports or notifications when something goes wrong.</t>
  </si>
  <si>
    <t>7. Vendor Management</t>
  </si>
  <si>
    <t>We maintain a list of all vendors who handle or store client data.</t>
  </si>
  <si>
    <t>We verify that our vendors meet security standards.</t>
  </si>
  <si>
    <t>We have signed agreements covering data security responsibilities.</t>
  </si>
  <si>
    <t>8. Employee Security Training</t>
  </si>
  <si>
    <t>Staff receive security awareness training at least once per year.</t>
  </si>
  <si>
    <t>We test staff with simulated phishing or similar exercises.</t>
  </si>
  <si>
    <t>We have documented procedures for onboarding and offboarding staff.</t>
  </si>
  <si>
    <t>9. Incident Response</t>
  </si>
  <si>
    <t>We have a documented plan for responding to security incidents.</t>
  </si>
  <si>
    <t>All staff know who to contact during an incident.</t>
  </si>
  <si>
    <t>We retain logs needed for investigations.</t>
  </si>
  <si>
    <t>Yes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</si>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</sst>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8"/>
  <sheetViews>
    <sheetView tabSelected="1" workbookViewId="0">
      <selection activeCell="D32" sqref="D32"/>
    </sheetView>
  </sheetViews>
  <sheetFormatPr baseColWidth="10" defaultColWidth="8.83203125" defaultRowHeight="15" x14ac:dyDescent="0.2"/>
  <cols>
    <col min="1" max="1" width="55" customWidth="1"/>
    <col min="2" max="2" width="93" customWidth="1"/>
    <col min="3" max="3" width="19" customWidth="1"/>
    <col min="4" max="4" width="48" customWidth="1"/>
  </cols>
  <sheetData>
    <row r="2" spans="1:4" ht="19" x14ac:dyDescent="0.25">
      <c r="A2" s="3" t="s">
        <v>0</v>
      </c>
      <c r="B2" s="4"/>
      <c r="C2" s="4"/>
      <c r="D2" s="4"/>
    </row>
    <row r="3" spans="1:4" x14ac:dyDescent="0.2">
      <c r="A3" t="s">
        <v>1</v>
      </c>
      <c r="B3" s="1" t="s">
        <v>2</v>
      </c>
      <c r="C3" s="1">
        <f>COUNTA(C5:C38)</f>
        <v>16</v>
      </c>
      <c r="D3" t="str">
        <f>COUNTIF(C5:C38,"No") &amp; " gaps (No responses)"</f>
        <v>15 gaps (No responses)</v>
      </c>
    </row>
    <row r="4" spans="1:4" x14ac:dyDescent="0.2">
      <c r="A4" s="2" t="s">
        <v>3</v>
      </c>
      <c r="B4" s="2" t="s">
        <v>4</v>
      </c>
      <c r="C4" s="2" t="s">
        <v>5</v>
      </c>
      <c r="D4" s="2" t="s">
        <v>6</v>
      </c>
    </row>
    <row r="5" spans="1:4" x14ac:dyDescent="0.2">
      <c r="A5" t="s">
        <v>7</v>
      </c>
      <c r="B5" t="s">
        <v>8</v>
      </c>
      <c r="C5" t="s">
        <v>42</v>
      </c>
      <c r="D5" t="str">
        <f>IF(C5="No","Gap","")</f>
        <v/>
      </c>
    </row>
    <row r="6" spans="1:4" x14ac:dyDescent="0.2">
      <c r="B6" t="s">
        <v>9</v>
      </c>
      <c r="C6" t="s">
        <v>43</v>
      </c>
      <c r="D6" t="str">
        <f>IF(C6="No","Gap","")</f>
        <v>Gap</v>
      </c>
    </row>
    <row r="7" spans="1:4" x14ac:dyDescent="0.2">
      <c r="B7" t="s">
        <v>10</v>
      </c>
      <c r="D7" t="str">
        <f>IF(C7="No","Gap","")</f>
        <v/>
      </c>
    </row>
    <row r="8" spans="1:4" x14ac:dyDescent="0.2">
      <c r="C8" t="s">
        <v>44</v>
      </c>
    </row>
    <row r="9" spans="1:4" x14ac:dyDescent="0.2">
      <c r="A9" t="s">
        <v>11</v>
      </c>
      <c r="B9" t="s">
        <v>12</v>
      </c>
      <c r="D9" t="str">
        <f>IF(C9="No","Gap","")</f>
        <v/>
      </c>
    </row>
    <row r="10" spans="1:4" x14ac:dyDescent="0.2">
      <c r="B10" t="s">
        <v>13</v>
      </c>
      <c r="D10" t="str">
        <f>IF(C10="No","Gap","")</f>
        <v/>
      </c>
    </row>
    <row r="11" spans="1:4" x14ac:dyDescent="0.2">
      <c r="B11" t="s">
        <v>14</v>
      </c>
      <c r="C11" t="s">
        <v>43</v>
      </c>
      <c r="D11" t="str">
        <f>IF(C11="No","Gap","")</f>
        <v>Gap</v>
      </c>
    </row>
    <row r="13" spans="1:4" x14ac:dyDescent="0.2">
      <c r="A13" t="s">
        <v>15</v>
      </c>
      <c r="B13" t="s">
        <v>16</v>
      </c>
      <c r="D13" t="str">
        <f>IF(C13="No","Gap","")</f>
        <v/>
      </c>
    </row>
    <row r="14" spans="1:4" x14ac:dyDescent="0.2">
      <c r="B14" t="s">
        <v>17</v>
      </c>
      <c r="D14" t="str">
        <f>IF(C14="No","Gap","")</f>
        <v/>
      </c>
    </row>
    <row r="15" spans="1:4" x14ac:dyDescent="0.2">
      <c r="B15" t="s">
        <v>18</v>
      </c>
      <c r="D15" t="str">
        <f>IF(C15="No","Gap","")</f>
        <v/>
      </c>
    </row>
    <row r="17" spans="1:4" x14ac:dyDescent="0.2">
      <c r="A17" t="s">
        <v>19</v>
      </c>
      <c r="B17" t="s">
        <v>20</v>
      </c>
      <c r="D17" t="str">
        <f>IF(C17="No","Gap","")</f>
        <v/>
      </c>
    </row>
    <row r="18" spans="1:4" x14ac:dyDescent="0.2">
      <c r="B18" t="s">
        <v>21</v>
      </c>
      <c r="D18" t="str">
        <f>IF(C18="No","Gap","")</f>
        <v/>
      </c>
    </row>
    <row r="20" spans="1:4" x14ac:dyDescent="0.2">
      <c r="A20" t="s">
        <v>22</v>
      </c>
      <c r="B20" t="s">
        <v>23</v>
      </c>
      <c r="C20" t="s">
        <v>43</v>
      </c>
      <c r="D20" t="str">
        <f>IF(C20="No","Gap","")</f>
        <v>Gap</v>
      </c>
    </row>
    <row r="21" spans="1:4" x14ac:dyDescent="0.2">
      <c r="B21" t="s">
        <v>24</v>
      </c>
      <c r="C21" t="s">
        <v>43</v>
      </c>
      <c r="D21" t="str">
        <f>IF(C21="No","Gap","")</f>
        <v>Gap</v>
      </c>
    </row>
    <row r="22" spans="1:4" x14ac:dyDescent="0.2">
      <c r="B22" t="s">
        <v>25</v>
      </c>
      <c r="C22" t="s">
        <v>43</v>
      </c>
      <c r="D22" t="str">
        <f>IF(C22="No","Gap","")</f>
        <v>Gap</v>
      </c>
    </row>
    <row r="24" spans="1:4" x14ac:dyDescent="0.2">
      <c r="A24" t="s">
        <v>26</v>
      </c>
      <c r="B24" t="s">
        <v>27</v>
      </c>
      <c r="C24" t="s">
        <v>43</v>
      </c>
      <c r="D24" t="str">
        <f>IF(C24="No","Gap","")</f>
        <v>Gap</v>
      </c>
    </row>
    <row r="25" spans="1:4" x14ac:dyDescent="0.2">
      <c r="B25" t="s">
        <v>28</v>
      </c>
      <c r="C25" t="s">
        <v>43</v>
      </c>
      <c r="D25" t="str">
        <f>IF(C25="No","Gap","")</f>
        <v>Gap</v>
      </c>
    </row>
    <row r="26" spans="1:4" x14ac:dyDescent="0.2">
      <c r="B26" t="s">
        <v>29</v>
      </c>
      <c r="C26" t="s">
        <v>43</v>
      </c>
      <c r="D26" t="str">
        <f>IF(C26="No","Gap","")</f>
        <v>Gap</v>
      </c>
    </row>
    <row r="27" spans="1:4" x14ac:dyDescent="0.2">
      <c r="C27" t="s">
        <v>43</v>
      </c>
    </row>
    <row r="28" spans="1:4" x14ac:dyDescent="0.2">
      <c r="A28" t="s">
        <v>30</v>
      </c>
      <c r="B28" t="s">
        <v>31</v>
      </c>
      <c r="C28" t="s">
        <v>43</v>
      </c>
      <c r="D28" t="str">
        <f>IF(C28="No","Gap","")</f>
        <v>Gap</v>
      </c>
    </row>
    <row r="29" spans="1:4" x14ac:dyDescent="0.2">
      <c r="B29" t="s">
        <v>32</v>
      </c>
      <c r="C29" t="s">
        <v>43</v>
      </c>
      <c r="D29" t="str">
        <f>IF(C29="No","Gap","")</f>
        <v>Gap</v>
      </c>
    </row>
    <row r="30" spans="1:4" x14ac:dyDescent="0.2">
      <c r="B30" t="s">
        <v>33</v>
      </c>
      <c r="C30" t="s">
        <v>43</v>
      </c>
      <c r="D30" t="str">
        <f>IF(C30="No","Gap","")</f>
        <v>Gap</v>
      </c>
    </row>
    <row r="31" spans="1:4" x14ac:dyDescent="0.2">
      <c r="C31" t="s">
        <v>43</v>
      </c>
    </row>
    <row r="32" spans="1:4" x14ac:dyDescent="0.2">
      <c r="A32" t="s">
        <v>34</v>
      </c>
      <c r="B32" t="s">
        <v>35</v>
      </c>
      <c r="C32" t="s">
        <v>43</v>
      </c>
      <c r="D32" t="str">
        <f>IF(C32="No","Gap","")</f>
        <v>Gap</v>
      </c>
    </row>
    <row r="33" spans="1:4" x14ac:dyDescent="0.2">
      <c r="B33" t="s">
        <v>36</v>
      </c>
      <c r="D33" t="str">
        <f>IF(C33="No","Gap","")</f>
        <v/>
      </c>
    </row>
    <row r="34" spans="1:4" x14ac:dyDescent="0.2">
      <c r="B34" t="s">
        <v>37</v>
      </c>
      <c r="D34" t="str">
        <f>IF(C34="No","Gap","")</f>
        <v/>
      </c>
    </row>
    <row r="36" spans="1:4" x14ac:dyDescent="0.2">
      <c r="A36" t="s">
        <v>38</v>
      </c>
      <c r="B36" t="s">
        <v>39</v>
      </c>
      <c r="D36" t="str">
        <f>IF(C36="No","Gap","")</f>
        <v/>
      </c>
    </row>
    <row r="37" spans="1:4" x14ac:dyDescent="0.2">
      <c r="B37" t="s">
        <v>40</v>
      </c>
      <c r="D37" t="str">
        <f>IF(C37="No","Gap","")</f>
        <v/>
      </c>
    </row>
    <row r="38" spans="1:4" x14ac:dyDescent="0.2">
      <c r="B38" t="s">
        <v>41</v>
      </c>
      <c r="D38" t="str">
        <f>IF(C38="No","Gap","")</f>
        <v/>
      </c>
    </row>
  </sheetData>
  <mergeCells count="1">
    <mergeCell ref="A2:D2"/>
  </mergeCells>
  <dataValidations count="1">
    <dataValidation type="list" allowBlank="1" showInputMessage="1" showErrorMessage="1" sqref="C5:C7 C9:C11 C13:C15 C17:C18 C20:C22 C36:C38 C24:C34" xr:uid="{00000000-0002-0000-0000-000000000000}">
      <formula1>"Yes,No"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E2BAF22AB6A40BA534FF923D2488E" ma:contentTypeVersion="15" ma:contentTypeDescription="Create a new document." ma:contentTypeScope="" ma:versionID="aa9e3d0f32db0bc9ad40d3788f51fffc">
  <xsd:schema xmlns:xsd="http://www.w3.org/2001/XMLSchema" xmlns:xs="http://www.w3.org/2001/XMLSchema" xmlns:p="http://schemas.microsoft.com/office/2006/metadata/properties" xmlns:ns2="5c1f60b8-15cb-49d1-bce6-2bd4192f0e18" xmlns:ns3="3b54b9de-8d01-46d8-9d42-6aff0d6159b7" targetNamespace="http://schemas.microsoft.com/office/2006/metadata/properties" ma:root="true" ma:fieldsID="b693229df823ba877dde4f83997a2a9c" ns2:_="" ns3:_="">
    <xsd:import namespace="5c1f60b8-15cb-49d1-bce6-2bd4192f0e18"/>
    <xsd:import namespace="3b54b9de-8d01-46d8-9d42-6aff0d6159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f60b8-15cb-49d1-bce6-2bd4192f0e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a9e4d75-6cca-453e-9d17-6146fc621caa}" ma:internalName="TaxCatchAll" ma:showField="CatchAllData" ma:web="5c1f60b8-15cb-49d1-bce6-2bd4192f0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4b9de-8d01-46d8-9d42-6aff0d615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09855c-05a3-41a0-a310-b8f2ee4c2c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4b9de-8d01-46d8-9d42-6aff0d6159b7">
      <Terms xmlns="http://schemas.microsoft.com/office/infopath/2007/PartnerControls"/>
    </lcf76f155ced4ddcb4097134ff3c332f>
    <TaxCatchAll xmlns="5c1f60b8-15cb-49d1-bce6-2bd4192f0e18" xsi:nil="true"/>
  </documentManagement>
</p:properties>
</file>

<file path=customXml/itemProps1.xml><?xml version="1.0" encoding="utf-8"?>
<ds:datastoreItem xmlns:ds="http://schemas.openxmlformats.org/officeDocument/2006/customXml" ds:itemID="{23A18E77-4A52-4F19-9BF4-04993DA4D3DD}"/>
</file>

<file path=customXml/itemProps2.xml><?xml version="1.0" encoding="utf-8"?>
<ds:datastoreItem xmlns:ds="http://schemas.openxmlformats.org/officeDocument/2006/customXml" ds:itemID="{00423164-67C7-40BE-B607-DC70DFEB0F97}"/>
</file>

<file path=customXml/itemProps3.xml><?xml version="1.0" encoding="utf-8"?>
<ds:datastoreItem xmlns:ds="http://schemas.openxmlformats.org/officeDocument/2006/customXml" ds:itemID="{4DE366AE-17D7-4F87-8EBF-7BEB604C7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FTC Safeguards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Jason Phinney</cp:lastModifiedBy>
  <dcterms:created xsi:type="dcterms:W3CDTF">2025-12-09T04:53:32Z</dcterms:created>
  <dcterms:modified xsi:type="dcterms:W3CDTF">2025-12-09T04:57:56Z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0x010100002E2BAF22AB6A40BA534FF923D2488E</vt:lpwstr>
  </property>
</Properties>
</file>